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9435" windowHeight="11760"/>
  </bookViews>
  <sheets>
    <sheet name="2016 итоги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N31" i="4" l="1"/>
  <c r="N18" i="4"/>
  <c r="N14" i="4"/>
  <c r="N28" i="4"/>
  <c r="N27" i="4"/>
  <c r="N23" i="4"/>
  <c r="N9" i="4"/>
  <c r="N11" i="4"/>
  <c r="N6" i="4"/>
  <c r="N5" i="4"/>
  <c r="N21" i="4"/>
  <c r="N16" i="4"/>
  <c r="N19" i="4"/>
  <c r="N20" i="4"/>
  <c r="N26" i="4"/>
  <c r="N13" i="4"/>
  <c r="N17" i="4"/>
  <c r="N32" i="4"/>
  <c r="N15" i="4"/>
  <c r="N8" i="4"/>
  <c r="N30" i="4"/>
  <c r="N10" i="4"/>
  <c r="N22" i="4"/>
  <c r="N7" i="4"/>
  <c r="N25" i="4"/>
  <c r="N24" i="4"/>
  <c r="N29" i="4"/>
  <c r="N12" i="4"/>
</calcChain>
</file>

<file path=xl/sharedStrings.xml><?xml version="1.0" encoding="utf-8"?>
<sst xmlns="http://schemas.openxmlformats.org/spreadsheetml/2006/main" count="107" uniqueCount="65">
  <si>
    <t>Фамилия Имя</t>
  </si>
  <si>
    <t>Этап № 1</t>
  </si>
  <si>
    <t>Этап № 2</t>
  </si>
  <si>
    <t>Этап № 3</t>
  </si>
  <si>
    <t>Этап № 4</t>
  </si>
  <si>
    <t>Этап № 5</t>
  </si>
  <si>
    <t>Общий ШТРАФ в сек.</t>
  </si>
  <si>
    <t xml:space="preserve">Общий протокол </t>
  </si>
  <si>
    <t>Этап № 6</t>
  </si>
  <si>
    <t>колесо</t>
  </si>
  <si>
    <t>дупло</t>
  </si>
  <si>
    <t>кузьмич</t>
  </si>
  <si>
    <t>навеска</t>
  </si>
  <si>
    <t>спасы</t>
  </si>
  <si>
    <t>РБ</t>
  </si>
  <si>
    <t>ТМ</t>
  </si>
  <si>
    <t>XV Традиционных Международных соревнований по спелеотехнике на “КУБОК ТМ”</t>
  </si>
  <si>
    <t>низкафе</t>
  </si>
  <si>
    <t>М</t>
  </si>
  <si>
    <t>Ж</t>
  </si>
  <si>
    <t>х</t>
  </si>
  <si>
    <t>Дмитриев Денис</t>
  </si>
  <si>
    <t>Касаткина Мария</t>
  </si>
  <si>
    <t>Ермакова Ирина</t>
  </si>
  <si>
    <t>Змитрович Алина</t>
  </si>
  <si>
    <t>Будько Света</t>
  </si>
  <si>
    <t>Басалай Кирилл</t>
  </si>
  <si>
    <t>Михайлов Витя</t>
  </si>
  <si>
    <t>Грудинская Катя</t>
  </si>
  <si>
    <t>Цвирко Максим</t>
  </si>
  <si>
    <t>Розум Наталья</t>
  </si>
  <si>
    <t>Лепей Роман</t>
  </si>
  <si>
    <t>Киосева Лиля</t>
  </si>
  <si>
    <t>Молев Дима</t>
  </si>
  <si>
    <t>Ильин Иван</t>
  </si>
  <si>
    <t>Дина Рыманова</t>
  </si>
  <si>
    <t>Канаш Юрий</t>
  </si>
  <si>
    <t>Сенникова Светлана</t>
  </si>
  <si>
    <t>Сенников Илья</t>
  </si>
  <si>
    <t xml:space="preserve">Максимова Екатерина </t>
  </si>
  <si>
    <t>Бусяк Светна</t>
  </si>
  <si>
    <t>Хайбулин Александр</t>
  </si>
  <si>
    <t>Перевертова Зинаида</t>
  </si>
  <si>
    <t>Венская Анастасия</t>
  </si>
  <si>
    <t>Молева Екатерина</t>
  </si>
  <si>
    <t>Пустовитин Алексей</t>
  </si>
  <si>
    <t>Георгадзе Томара</t>
  </si>
  <si>
    <t>Макарова Наталья</t>
  </si>
  <si>
    <t>Шикалова Алла</t>
  </si>
  <si>
    <t>пролл</t>
  </si>
  <si>
    <t>сенникова</t>
  </si>
  <si>
    <t>ире</t>
  </si>
  <si>
    <t>ирина сенникова</t>
  </si>
  <si>
    <t>1М</t>
  </si>
  <si>
    <t>2М</t>
  </si>
  <si>
    <t>1Ж</t>
  </si>
  <si>
    <t>3М</t>
  </si>
  <si>
    <t>1М РБ</t>
  </si>
  <si>
    <t>2Ж</t>
  </si>
  <si>
    <t>3Ж</t>
  </si>
  <si>
    <t>1Ж РБ</t>
  </si>
  <si>
    <t>2МРБ</t>
  </si>
  <si>
    <t>2ЖРБ</t>
  </si>
  <si>
    <t>3МРБ</t>
  </si>
  <si>
    <t>3ЖРБ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</si>
</sst>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2" xfId="0" applyNumberFormat="1" applyBorder="1"/>
    <xf numFmtId="164" fontId="0" fillId="3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64" fontId="0" fillId="3" borderId="2" xfId="0" applyNumberFormat="1" applyFill="1" applyBorder="1"/>
    <xf numFmtId="21" fontId="0" fillId="0" borderId="0" xfId="0" applyNumberFormat="1"/>
    <xf numFmtId="20" fontId="0" fillId="0" borderId="0" xfId="0" applyNumberFormat="1"/>
    <xf numFmtId="164" fontId="0" fillId="4" borderId="5" xfId="0" applyNumberFormat="1" applyFill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F14" workbookViewId="0">
      <selection activeCell="Q27" sqref="Q27"/>
    </sheetView>
  </sheetViews>
  <sheetFormatPr defaultRowHeight="15" x14ac:dyDescent="0.25"/>
  <cols>
    <col min="1" max="1" width="0" hidden="1" customWidth="1"/>
    <col min="2" max="2" width="3.7109375" hidden="1" customWidth="1"/>
    <col min="3" max="3" width="3.42578125" hidden="1" customWidth="1"/>
    <col min="4" max="4" width="4.42578125" hidden="1" customWidth="1"/>
    <col min="5" max="5" width="5" hidden="1" customWidth="1"/>
    <col min="6" max="6" width="22.42578125" style="24" bestFit="1" customWidth="1"/>
  </cols>
  <sheetData>
    <row r="1" spans="1:16" ht="18.75" x14ac:dyDescent="0.3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ht="15.75" thickBot="1" x14ac:dyDescent="0.3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6" ht="15" customHeight="1" x14ac:dyDescent="0.25">
      <c r="A3" s="32"/>
      <c r="B3" s="6"/>
      <c r="C3" s="6"/>
      <c r="D3" s="6"/>
      <c r="E3" s="6"/>
      <c r="F3" s="34" t="s">
        <v>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8</v>
      </c>
      <c r="M3" s="36" t="s">
        <v>6</v>
      </c>
    </row>
    <row r="4" spans="1:16" ht="15.75" thickBot="1" x14ac:dyDescent="0.3">
      <c r="A4" s="33"/>
      <c r="B4" s="7" t="s">
        <v>18</v>
      </c>
      <c r="C4" s="7" t="s">
        <v>19</v>
      </c>
      <c r="D4" s="7" t="s">
        <v>15</v>
      </c>
      <c r="E4" s="7" t="s">
        <v>14</v>
      </c>
      <c r="F4" s="35"/>
      <c r="G4" s="5" t="s">
        <v>9</v>
      </c>
      <c r="H4" s="5" t="s">
        <v>10</v>
      </c>
      <c r="I4" s="5" t="s">
        <v>11</v>
      </c>
      <c r="J4" s="5" t="s">
        <v>12</v>
      </c>
      <c r="K4" s="5" t="s">
        <v>17</v>
      </c>
      <c r="L4" s="5" t="s">
        <v>13</v>
      </c>
      <c r="M4" s="37"/>
    </row>
    <row r="5" spans="1:16" x14ac:dyDescent="0.25">
      <c r="A5" s="1"/>
      <c r="B5" s="8" t="s">
        <v>20</v>
      </c>
      <c r="C5" s="8"/>
      <c r="D5" s="8" t="s">
        <v>20</v>
      </c>
      <c r="E5" s="8"/>
      <c r="F5" s="20" t="s">
        <v>34</v>
      </c>
      <c r="G5" s="12">
        <v>3.425925925925926E-3</v>
      </c>
      <c r="H5" s="12">
        <v>2.7546296296296294E-3</v>
      </c>
      <c r="I5" s="12">
        <v>2.8124999999999995E-3</v>
      </c>
      <c r="J5" s="12">
        <v>4.2939814814814811E-3</v>
      </c>
      <c r="K5" s="12">
        <v>1.4467592592592594E-3</v>
      </c>
      <c r="L5" s="12">
        <v>2.9629629629629628E-3</v>
      </c>
      <c r="M5" s="11"/>
      <c r="N5" s="19">
        <f>SUM(G5:L5)+M5</f>
        <v>1.7696759259259256E-2</v>
      </c>
      <c r="O5" s="19" t="s">
        <v>53</v>
      </c>
      <c r="P5" s="19"/>
    </row>
    <row r="6" spans="1:16" x14ac:dyDescent="0.25">
      <c r="A6" s="2"/>
      <c r="B6" s="9" t="s">
        <v>20</v>
      </c>
      <c r="C6" s="9"/>
      <c r="D6" s="9"/>
      <c r="E6" s="9" t="s">
        <v>20</v>
      </c>
      <c r="F6" s="21" t="s">
        <v>33</v>
      </c>
      <c r="G6" s="14">
        <v>3.645833333333333E-3</v>
      </c>
      <c r="H6" s="14">
        <v>3.1481481481481482E-3</v>
      </c>
      <c r="I6" s="14">
        <v>2.9513888888888888E-3</v>
      </c>
      <c r="J6" s="14">
        <v>3.6226851851851854E-3</v>
      </c>
      <c r="K6" s="14">
        <v>1.5393518518518519E-3</v>
      </c>
      <c r="L6" s="14">
        <v>4.4328703703703709E-3</v>
      </c>
      <c r="M6" s="14"/>
      <c r="N6" s="19">
        <f>SUM(G6:L6)+M6</f>
        <v>1.9340277777777779E-2</v>
      </c>
      <c r="O6" t="s">
        <v>54</v>
      </c>
      <c r="P6" s="19"/>
    </row>
    <row r="7" spans="1:16" x14ac:dyDescent="0.25">
      <c r="A7" s="2"/>
      <c r="B7" s="9"/>
      <c r="C7" s="9" t="s">
        <v>20</v>
      </c>
      <c r="D7" s="9" t="s">
        <v>20</v>
      </c>
      <c r="E7" s="9"/>
      <c r="F7" s="21" t="s">
        <v>45</v>
      </c>
      <c r="G7" s="13">
        <v>3.5648148148148154E-3</v>
      </c>
      <c r="H7" s="13">
        <v>3.472222222222222E-3</v>
      </c>
      <c r="I7" s="13">
        <v>3.5763888888888894E-3</v>
      </c>
      <c r="J7" s="13">
        <v>3.1481481481481482E-3</v>
      </c>
      <c r="K7" s="13">
        <v>1.6087962962962963E-3</v>
      </c>
      <c r="L7" s="13">
        <v>3.9699074074074072E-3</v>
      </c>
      <c r="M7" s="13"/>
      <c r="N7" s="19">
        <f>SUM(G7:L7)+M7</f>
        <v>1.9340277777777779E-2</v>
      </c>
      <c r="O7" t="s">
        <v>54</v>
      </c>
      <c r="P7" s="19"/>
    </row>
    <row r="8" spans="1:16" x14ac:dyDescent="0.25">
      <c r="A8" s="2"/>
      <c r="B8" s="9"/>
      <c r="C8" s="9" t="s">
        <v>20</v>
      </c>
      <c r="D8" s="9" t="s">
        <v>20</v>
      </c>
      <c r="E8" s="9"/>
      <c r="F8" s="21" t="s">
        <v>23</v>
      </c>
      <c r="G8" s="14">
        <v>3.7731481481481483E-3</v>
      </c>
      <c r="H8" s="14">
        <v>3.0671296296296297E-3</v>
      </c>
      <c r="I8" s="14">
        <v>3.2175925925925926E-3</v>
      </c>
      <c r="J8" s="14">
        <v>4.108796296296297E-3</v>
      </c>
      <c r="K8" s="14">
        <v>1.6550925925925926E-3</v>
      </c>
      <c r="L8" s="14">
        <v>3.5648148148148154E-3</v>
      </c>
      <c r="M8" s="13"/>
      <c r="N8" s="19">
        <f>SUM(G8:L8)+M8</f>
        <v>1.9386574074074077E-2</v>
      </c>
      <c r="O8" s="27" t="s">
        <v>55</v>
      </c>
      <c r="P8" s="19"/>
    </row>
    <row r="9" spans="1:16" x14ac:dyDescent="0.25">
      <c r="A9" s="2"/>
      <c r="B9" s="9" t="s">
        <v>20</v>
      </c>
      <c r="C9" s="9"/>
      <c r="D9" s="9" t="s">
        <v>20</v>
      </c>
      <c r="E9" s="9"/>
      <c r="F9" s="21" t="s">
        <v>31</v>
      </c>
      <c r="G9" s="14">
        <v>3.3101851851851851E-3</v>
      </c>
      <c r="H9" s="14">
        <v>3.2291666666666666E-3</v>
      </c>
      <c r="I9" s="14">
        <v>3.7615740740740739E-3</v>
      </c>
      <c r="J9" s="14">
        <v>4.7106481481481478E-3</v>
      </c>
      <c r="K9" s="14">
        <v>1.6782407407407406E-3</v>
      </c>
      <c r="L9" s="14">
        <v>3.3101851851851851E-3</v>
      </c>
      <c r="M9" s="13"/>
      <c r="N9" s="19">
        <f>SUM(G9:L9)+M9</f>
        <v>1.9999999999999997E-2</v>
      </c>
      <c r="O9" t="s">
        <v>56</v>
      </c>
      <c r="P9" s="19" t="s">
        <v>57</v>
      </c>
    </row>
    <row r="10" spans="1:16" x14ac:dyDescent="0.25">
      <c r="A10" s="2"/>
      <c r="B10" s="9"/>
      <c r="C10" s="9" t="s">
        <v>20</v>
      </c>
      <c r="D10" s="9"/>
      <c r="E10" s="9" t="s">
        <v>20</v>
      </c>
      <c r="F10" s="21" t="s">
        <v>43</v>
      </c>
      <c r="G10" s="13">
        <v>3.9467592592592592E-3</v>
      </c>
      <c r="H10" s="13">
        <v>3.1249999999999997E-3</v>
      </c>
      <c r="I10" s="13">
        <v>4.3055555555555555E-3</v>
      </c>
      <c r="J10" s="13">
        <v>4.6643518518518518E-3</v>
      </c>
      <c r="K10" s="13">
        <v>1.7476851851851852E-3</v>
      </c>
      <c r="L10" s="13">
        <v>3.7500000000000003E-3</v>
      </c>
      <c r="M10" s="13"/>
      <c r="N10" s="19">
        <f>SUM(G10:L10)+M10</f>
        <v>2.1539351851851851E-2</v>
      </c>
      <c r="O10" s="27" t="s">
        <v>58</v>
      </c>
      <c r="P10" s="19"/>
    </row>
    <row r="11" spans="1:16" x14ac:dyDescent="0.25">
      <c r="A11" s="2"/>
      <c r="B11" s="9" t="s">
        <v>20</v>
      </c>
      <c r="C11" s="9"/>
      <c r="D11" s="9" t="s">
        <v>20</v>
      </c>
      <c r="E11" s="9"/>
      <c r="F11" s="21" t="s">
        <v>32</v>
      </c>
      <c r="G11" s="14">
        <v>4.3518518518518515E-3</v>
      </c>
      <c r="H11" s="14">
        <v>3.2523148148148151E-3</v>
      </c>
      <c r="I11" s="14">
        <v>3.530092592592592E-3</v>
      </c>
      <c r="J11" s="14">
        <v>4.3287037037037035E-3</v>
      </c>
      <c r="K11" s="14">
        <v>1.7013888888888892E-3</v>
      </c>
      <c r="L11" s="14">
        <v>4.7337962962962958E-3</v>
      </c>
      <c r="M11" s="13"/>
      <c r="N11" s="19">
        <f>SUM(G11:L11)+M11</f>
        <v>2.1898148148148146E-2</v>
      </c>
      <c r="O11" s="29" t="s">
        <v>59</v>
      </c>
      <c r="P11" s="19"/>
    </row>
    <row r="12" spans="1:16" x14ac:dyDescent="0.25">
      <c r="A12" s="2"/>
      <c r="B12" s="9" t="s">
        <v>20</v>
      </c>
      <c r="C12" s="9"/>
      <c r="D12" s="9" t="s">
        <v>20</v>
      </c>
      <c r="E12" s="9"/>
      <c r="F12" s="21" t="s">
        <v>25</v>
      </c>
      <c r="G12" s="13">
        <v>3.7731481481481483E-3</v>
      </c>
      <c r="H12" s="13">
        <v>2.6967592592592594E-3</v>
      </c>
      <c r="I12" s="13">
        <v>3.3680555555555551E-3</v>
      </c>
      <c r="J12" s="13">
        <v>6.053240740740741E-3</v>
      </c>
      <c r="K12" s="13">
        <v>1.689814814814815E-3</v>
      </c>
      <c r="L12" s="13">
        <v>4.9189814814814816E-3</v>
      </c>
      <c r="M12" s="13"/>
      <c r="N12" s="19">
        <f>SUM(G12:L12)+M12</f>
        <v>2.2500000000000003E-2</v>
      </c>
      <c r="O12" s="29"/>
      <c r="P12" s="19" t="s">
        <v>60</v>
      </c>
    </row>
    <row r="13" spans="1:16" x14ac:dyDescent="0.25">
      <c r="A13" s="2"/>
      <c r="B13" s="9"/>
      <c r="C13" s="9" t="s">
        <v>20</v>
      </c>
      <c r="D13" s="9" t="s">
        <v>20</v>
      </c>
      <c r="E13" s="9"/>
      <c r="F13" s="21" t="s">
        <v>22</v>
      </c>
      <c r="G13" s="14">
        <v>4.7453703703703703E-3</v>
      </c>
      <c r="H13" s="17">
        <v>3.7615740740740739E-3</v>
      </c>
      <c r="I13" s="14">
        <v>3.3564814814814811E-3</v>
      </c>
      <c r="J13" s="14">
        <v>4.9305555555555552E-3</v>
      </c>
      <c r="K13" s="14">
        <v>1.8171296296296297E-3</v>
      </c>
      <c r="L13" s="14">
        <v>5.4050925925925924E-3</v>
      </c>
      <c r="M13" s="13">
        <v>3.4722222222222224E-4</v>
      </c>
      <c r="N13" s="19">
        <f>SUM(G13:L13)+M13</f>
        <v>2.4363425925925924E-2</v>
      </c>
      <c r="O13" s="29"/>
      <c r="P13" s="19"/>
    </row>
    <row r="14" spans="1:16" x14ac:dyDescent="0.25">
      <c r="A14" s="2"/>
      <c r="B14" s="9" t="s">
        <v>20</v>
      </c>
      <c r="C14" s="9"/>
      <c r="D14" s="9" t="s">
        <v>20</v>
      </c>
      <c r="E14" s="9"/>
      <c r="F14" s="21" t="s">
        <v>29</v>
      </c>
      <c r="G14" s="14">
        <v>4.6527777777777774E-3</v>
      </c>
      <c r="H14" s="17">
        <v>5.0115740740740737E-3</v>
      </c>
      <c r="I14" s="14">
        <v>4.3518518518518515E-3</v>
      </c>
      <c r="J14" s="14">
        <v>6.851851851851852E-3</v>
      </c>
      <c r="K14" s="14">
        <v>2.5810185185185185E-3</v>
      </c>
      <c r="L14" s="14">
        <v>5.4745370370370373E-3</v>
      </c>
      <c r="M14" s="13">
        <v>3.4722222222222224E-4</v>
      </c>
      <c r="N14" s="19">
        <f>SUM(G14:L14)+M14</f>
        <v>2.9270833333333333E-2</v>
      </c>
      <c r="O14" s="29"/>
      <c r="P14" s="19" t="s">
        <v>61</v>
      </c>
    </row>
    <row r="15" spans="1:16" x14ac:dyDescent="0.25">
      <c r="A15" s="2"/>
      <c r="B15" s="9"/>
      <c r="C15" s="9" t="s">
        <v>20</v>
      </c>
      <c r="D15" s="9" t="s">
        <v>20</v>
      </c>
      <c r="E15" s="9"/>
      <c r="F15" s="21" t="s">
        <v>41</v>
      </c>
      <c r="G15" s="17">
        <v>6.3888888888888884E-3</v>
      </c>
      <c r="H15" s="14">
        <v>4.8148148148148152E-3</v>
      </c>
      <c r="I15" s="14">
        <v>5.3587962962962964E-3</v>
      </c>
      <c r="J15" s="14">
        <v>5.6249999999999989E-3</v>
      </c>
      <c r="K15" s="14">
        <v>1.6550925925925926E-3</v>
      </c>
      <c r="L15" s="14">
        <v>7.0717592592592594E-3</v>
      </c>
      <c r="M15" s="13">
        <v>3.4722222222222224E-4</v>
      </c>
      <c r="N15" s="19">
        <f>SUM(G15:L15)+M15</f>
        <v>3.1261574074074074E-2</v>
      </c>
      <c r="O15" s="29"/>
      <c r="P15" s="19"/>
    </row>
    <row r="16" spans="1:16" x14ac:dyDescent="0.25">
      <c r="A16" s="2"/>
      <c r="B16" s="9" t="s">
        <v>20</v>
      </c>
      <c r="C16" s="9"/>
      <c r="D16" s="9" t="s">
        <v>20</v>
      </c>
      <c r="E16" s="9"/>
      <c r="F16" s="21" t="s">
        <v>35</v>
      </c>
      <c r="G16" s="14">
        <v>6.3541666666666668E-3</v>
      </c>
      <c r="H16" s="14">
        <v>4.6412037037037038E-3</v>
      </c>
      <c r="I16" s="14">
        <v>6.145833333333333E-3</v>
      </c>
      <c r="J16" s="14">
        <v>7.1874999999999994E-3</v>
      </c>
      <c r="K16" s="14">
        <v>2.5347222222222221E-3</v>
      </c>
      <c r="L16" s="14">
        <v>8.3564814814814804E-3</v>
      </c>
      <c r="M16" s="13"/>
      <c r="N16" s="19">
        <f>SUM(G16:L16)+M16</f>
        <v>3.5219907407407408E-2</v>
      </c>
      <c r="O16" s="29"/>
      <c r="P16" s="19"/>
    </row>
    <row r="17" spans="1:20" x14ac:dyDescent="0.25">
      <c r="A17" s="2"/>
      <c r="B17" s="9" t="s">
        <v>20</v>
      </c>
      <c r="C17" s="9"/>
      <c r="D17" s="9" t="s">
        <v>20</v>
      </c>
      <c r="E17" s="9"/>
      <c r="F17" s="21" t="s">
        <v>39</v>
      </c>
      <c r="G17" s="14">
        <v>8.5300925925925926E-3</v>
      </c>
      <c r="H17" s="14">
        <v>4.9305555555555552E-3</v>
      </c>
      <c r="I17" s="14">
        <v>4.2824074074074075E-3</v>
      </c>
      <c r="J17" s="14">
        <v>7.1412037037037043E-3</v>
      </c>
      <c r="K17" s="14">
        <v>2.1990740740740742E-3</v>
      </c>
      <c r="L17" s="14">
        <v>8.9583333333333338E-3</v>
      </c>
      <c r="M17" s="13"/>
      <c r="N17" s="19">
        <f>SUM(G17:L17)+M17</f>
        <v>3.6041666666666673E-2</v>
      </c>
      <c r="O17" s="29"/>
      <c r="P17" s="19"/>
    </row>
    <row r="18" spans="1:20" x14ac:dyDescent="0.25">
      <c r="A18" s="2"/>
      <c r="B18" s="9"/>
      <c r="C18" s="9" t="s">
        <v>20</v>
      </c>
      <c r="D18" s="9"/>
      <c r="E18" s="9" t="s">
        <v>20</v>
      </c>
      <c r="F18" s="21" t="s">
        <v>28</v>
      </c>
      <c r="G18" s="14">
        <v>4.8726851851851856E-3</v>
      </c>
      <c r="H18" s="14">
        <v>5.1736111111111115E-3</v>
      </c>
      <c r="I18" s="14">
        <v>4.7685185185185183E-3</v>
      </c>
      <c r="J18" s="14">
        <v>8.217592592592594E-3</v>
      </c>
      <c r="K18" s="14">
        <v>3.483796296296296E-3</v>
      </c>
      <c r="L18" s="14">
        <v>1.0289351851851852E-2</v>
      </c>
      <c r="M18" s="13"/>
      <c r="N18" s="19">
        <f>SUM(G18:L18)+M18</f>
        <v>3.6805555555555564E-2</v>
      </c>
      <c r="O18" s="29"/>
      <c r="P18" s="19" t="s">
        <v>62</v>
      </c>
    </row>
    <row r="19" spans="1:20" x14ac:dyDescent="0.25">
      <c r="A19" s="2"/>
      <c r="B19" s="9"/>
      <c r="C19" s="9" t="s">
        <v>20</v>
      </c>
      <c r="D19" s="9"/>
      <c r="E19" s="9" t="s">
        <v>20</v>
      </c>
      <c r="F19" s="21" t="s">
        <v>36</v>
      </c>
      <c r="G19" s="14">
        <v>6.7245370370370367E-3</v>
      </c>
      <c r="H19" s="14">
        <v>5.9259259259259256E-3</v>
      </c>
      <c r="I19" s="14">
        <v>5.1504629629629635E-3</v>
      </c>
      <c r="J19" s="17">
        <v>1.105324074074074E-2</v>
      </c>
      <c r="K19" s="14">
        <v>3.3680555555555551E-3</v>
      </c>
      <c r="L19" s="14">
        <v>6.1921296296296299E-3</v>
      </c>
      <c r="M19" s="13">
        <v>3.4722222222222224E-4</v>
      </c>
      <c r="N19" s="19">
        <f>SUM(G19:L19)+M19</f>
        <v>3.8761574074074073E-2</v>
      </c>
      <c r="O19" s="29"/>
      <c r="P19" s="19" t="s">
        <v>63</v>
      </c>
    </row>
    <row r="20" spans="1:20" x14ac:dyDescent="0.25">
      <c r="A20" s="2"/>
      <c r="B20" s="9"/>
      <c r="C20" s="9" t="s">
        <v>20</v>
      </c>
      <c r="D20" s="9"/>
      <c r="E20" s="9" t="s">
        <v>20</v>
      </c>
      <c r="F20" s="21" t="s">
        <v>37</v>
      </c>
      <c r="G20" s="14">
        <v>6.8981481481481489E-3</v>
      </c>
      <c r="H20" s="14">
        <v>6.0879629629629643E-3</v>
      </c>
      <c r="I20" s="14">
        <v>5.1273148148148146E-3</v>
      </c>
      <c r="J20" s="14">
        <v>9.386574074074075E-3</v>
      </c>
      <c r="K20" s="14">
        <v>3.2407407407407406E-3</v>
      </c>
      <c r="L20" s="14">
        <v>8.8773148148148153E-3</v>
      </c>
      <c r="M20" s="13"/>
      <c r="N20" s="19">
        <f>SUM(G20:L20)+M20</f>
        <v>3.9618055555555559E-2</v>
      </c>
      <c r="O20" s="29"/>
      <c r="P20" s="19" t="s">
        <v>64</v>
      </c>
    </row>
    <row r="21" spans="1:20" x14ac:dyDescent="0.25">
      <c r="A21" s="2"/>
      <c r="B21" s="9" t="s">
        <v>20</v>
      </c>
      <c r="C21" s="9"/>
      <c r="D21" s="9"/>
      <c r="E21" s="9" t="s">
        <v>20</v>
      </c>
      <c r="F21" s="21" t="s">
        <v>21</v>
      </c>
      <c r="G21" s="14">
        <v>7.7546296296296287E-3</v>
      </c>
      <c r="H21" s="14">
        <v>5.4629629629629637E-3</v>
      </c>
      <c r="I21" s="14">
        <v>5.8333333333333336E-3</v>
      </c>
      <c r="J21" s="14">
        <v>7.5347222222222213E-3</v>
      </c>
      <c r="K21" s="14">
        <v>2.5694444444444445E-3</v>
      </c>
      <c r="L21" s="14">
        <v>1.1319444444444444E-2</v>
      </c>
      <c r="M21" s="13"/>
      <c r="N21" s="19">
        <f>SUM(G21:L21)+M21</f>
        <v>4.0474537037037031E-2</v>
      </c>
      <c r="O21" s="29"/>
      <c r="P21" s="19"/>
      <c r="Q21" s="19"/>
      <c r="S21" s="19"/>
    </row>
    <row r="22" spans="1:20" x14ac:dyDescent="0.25">
      <c r="A22" s="2"/>
      <c r="B22" s="9" t="s">
        <v>20</v>
      </c>
      <c r="C22" s="9"/>
      <c r="D22" s="9"/>
      <c r="E22" s="9" t="s">
        <v>20</v>
      </c>
      <c r="F22" s="21" t="s">
        <v>44</v>
      </c>
      <c r="G22" s="13">
        <v>6.8055555555555569E-3</v>
      </c>
      <c r="H22" s="13">
        <v>5.7175925925925927E-3</v>
      </c>
      <c r="I22" s="13">
        <v>5.9375000000000009E-3</v>
      </c>
      <c r="J22" s="13">
        <v>9.3402777777777772E-3</v>
      </c>
      <c r="K22" s="13">
        <v>3.472222222222222E-3</v>
      </c>
      <c r="L22" s="13">
        <v>1.0625000000000001E-2</v>
      </c>
      <c r="M22" s="13"/>
      <c r="N22" s="19">
        <f>SUM(G22:L22)+M22</f>
        <v>4.189814814814815E-2</v>
      </c>
      <c r="O22" s="29"/>
      <c r="P22" s="19"/>
      <c r="Q22" s="26"/>
      <c r="S22" s="26"/>
    </row>
    <row r="23" spans="1:20" x14ac:dyDescent="0.25">
      <c r="A23" s="2"/>
      <c r="B23" s="9" t="s">
        <v>20</v>
      </c>
      <c r="C23" s="9"/>
      <c r="D23" s="9" t="s">
        <v>20</v>
      </c>
      <c r="E23" s="9"/>
      <c r="F23" s="21" t="s">
        <v>24</v>
      </c>
      <c r="G23" s="14">
        <v>7.5347222222222213E-3</v>
      </c>
      <c r="H23" s="17">
        <v>7.1874999999999994E-3</v>
      </c>
      <c r="I23" s="14">
        <v>5.8796296296296296E-3</v>
      </c>
      <c r="J23" s="14">
        <v>9.8611111111111104E-3</v>
      </c>
      <c r="K23" s="14">
        <v>3.1712962962962958E-3</v>
      </c>
      <c r="L23" s="14">
        <v>7.1412037037037043E-3</v>
      </c>
      <c r="M23" s="13">
        <v>1.3888888888888889E-3</v>
      </c>
      <c r="N23" s="19">
        <f>SUM(G23:L23)+M23</f>
        <v>4.2164351851851856E-2</v>
      </c>
      <c r="O23" s="29"/>
      <c r="P23" s="19"/>
      <c r="Q23" s="26"/>
      <c r="S23" s="26"/>
    </row>
    <row r="24" spans="1:20" x14ac:dyDescent="0.25">
      <c r="A24" s="2"/>
      <c r="B24" s="9"/>
      <c r="C24" s="9" t="s">
        <v>20</v>
      </c>
      <c r="D24" s="9"/>
      <c r="E24" s="9" t="s">
        <v>20</v>
      </c>
      <c r="F24" s="22" t="s">
        <v>47</v>
      </c>
      <c r="G24" s="16">
        <v>6.6550925925925935E-3</v>
      </c>
      <c r="H24" s="16">
        <v>6.5162037037037037E-3</v>
      </c>
      <c r="I24" s="16">
        <v>5.162037037037037E-3</v>
      </c>
      <c r="J24" s="16">
        <v>8.3912037037037045E-3</v>
      </c>
      <c r="K24" s="25">
        <v>3.3101851851851851E-3</v>
      </c>
      <c r="L24" s="16">
        <v>1.247685185185185E-2</v>
      </c>
      <c r="M24" s="16">
        <v>3.4722222222222224E-4</v>
      </c>
      <c r="N24" s="19">
        <f>SUM(G24:L24)+M24</f>
        <v>4.2858796296296298E-2</v>
      </c>
      <c r="O24" s="29"/>
      <c r="P24" s="19"/>
    </row>
    <row r="25" spans="1:20" x14ac:dyDescent="0.25">
      <c r="A25" s="2"/>
      <c r="B25" s="9" t="s">
        <v>20</v>
      </c>
      <c r="C25" s="9"/>
      <c r="D25" s="9"/>
      <c r="E25" s="9" t="s">
        <v>20</v>
      </c>
      <c r="F25" s="21" t="s">
        <v>46</v>
      </c>
      <c r="G25" s="13">
        <v>7.4884259259259262E-3</v>
      </c>
      <c r="H25" s="17">
        <v>6.9675925925925921E-3</v>
      </c>
      <c r="I25" s="13">
        <v>6.7708333333333336E-3</v>
      </c>
      <c r="J25" s="13">
        <v>6.7939814814814816E-3</v>
      </c>
      <c r="K25" s="13">
        <v>3.8078703703703707E-3</v>
      </c>
      <c r="L25" s="13">
        <v>1.045138888888889E-2</v>
      </c>
      <c r="M25" s="13">
        <v>6.9444444444444447E-4</v>
      </c>
      <c r="N25" s="19">
        <f>SUM(G25:L25)+M25</f>
        <v>4.2974537037037033E-2</v>
      </c>
      <c r="O25" s="29"/>
    </row>
    <row r="26" spans="1:20" x14ac:dyDescent="0.25">
      <c r="A26" s="2"/>
      <c r="B26" s="9"/>
      <c r="C26" s="9"/>
      <c r="D26" s="9"/>
      <c r="E26" s="9"/>
      <c r="F26" s="21" t="s">
        <v>38</v>
      </c>
      <c r="G26" s="14">
        <v>9.9189814814814817E-3</v>
      </c>
      <c r="H26" s="17">
        <v>6.3310185185185197E-3</v>
      </c>
      <c r="I26" s="14">
        <v>5.3935185185185188E-3</v>
      </c>
      <c r="J26" s="14">
        <v>9.9305555555555553E-3</v>
      </c>
      <c r="K26" s="14">
        <v>3.530092592592592E-3</v>
      </c>
      <c r="L26" s="14">
        <v>1.1273148148148148E-2</v>
      </c>
      <c r="M26" s="13">
        <v>3.4722222222222224E-4</v>
      </c>
      <c r="N26" s="19">
        <f>SUM(G26:L26)+M26</f>
        <v>4.6724537037037037E-2</v>
      </c>
      <c r="O26" s="29"/>
    </row>
    <row r="27" spans="1:20" x14ac:dyDescent="0.25">
      <c r="A27" s="2"/>
      <c r="B27" s="9"/>
      <c r="C27" s="9"/>
      <c r="D27" s="9"/>
      <c r="E27" s="9"/>
      <c r="F27" s="21" t="s">
        <v>30</v>
      </c>
      <c r="G27" s="14">
        <v>9.8842592592592576E-3</v>
      </c>
      <c r="H27" s="14">
        <v>8.4722222222222213E-3</v>
      </c>
      <c r="I27" s="14">
        <v>6.7708333333333336E-3</v>
      </c>
      <c r="J27" s="14">
        <v>1.2187500000000002E-2</v>
      </c>
      <c r="K27" s="14">
        <v>4.2476851851851851E-3</v>
      </c>
      <c r="L27" s="14">
        <v>1.3553240740740741E-2</v>
      </c>
      <c r="M27" s="13"/>
      <c r="N27" s="19">
        <f>SUM(G27:L27)+M27</f>
        <v>5.5115740740740743E-2</v>
      </c>
      <c r="O27" s="29"/>
      <c r="R27" s="26"/>
      <c r="T27" s="26"/>
    </row>
    <row r="28" spans="1:20" x14ac:dyDescent="0.25">
      <c r="A28" s="2"/>
      <c r="B28" s="9"/>
      <c r="C28" s="9"/>
      <c r="D28" s="9"/>
      <c r="E28" s="9"/>
      <c r="F28" s="21" t="s">
        <v>26</v>
      </c>
      <c r="G28" s="14">
        <v>1.0486111111111111E-2</v>
      </c>
      <c r="H28" s="14">
        <v>7.4074074074074068E-3</v>
      </c>
      <c r="I28" s="14">
        <v>7.6736111111111111E-3</v>
      </c>
      <c r="J28" s="14">
        <v>1.3217592592592593E-2</v>
      </c>
      <c r="K28" s="14">
        <v>5.5555555555555558E-3</v>
      </c>
      <c r="L28" s="14">
        <v>1.1168981481481481E-2</v>
      </c>
      <c r="M28" s="13"/>
      <c r="N28" s="19">
        <f>SUM(G28:L28)+M28</f>
        <v>5.5509259259259258E-2</v>
      </c>
      <c r="O28" s="29"/>
    </row>
    <row r="29" spans="1:20" x14ac:dyDescent="0.25">
      <c r="A29" s="2"/>
      <c r="B29" s="9"/>
      <c r="C29" s="9"/>
      <c r="D29" s="9"/>
      <c r="E29" s="9"/>
      <c r="F29" s="22" t="s">
        <v>48</v>
      </c>
      <c r="G29" s="16">
        <v>1.2210648148148146E-2</v>
      </c>
      <c r="H29" s="16">
        <v>7.9398148148148145E-3</v>
      </c>
      <c r="I29" s="16">
        <v>6.8981481481481489E-3</v>
      </c>
      <c r="J29" s="16">
        <v>1.2199074074074072E-2</v>
      </c>
      <c r="K29" s="16">
        <v>3.9467592592592592E-3</v>
      </c>
      <c r="L29" s="16">
        <v>1.9456018518518518E-2</v>
      </c>
      <c r="M29" s="16"/>
      <c r="N29" s="19">
        <f>SUM(G29:L29)+M29</f>
        <v>6.2650462962962963E-2</v>
      </c>
      <c r="O29" s="29"/>
    </row>
    <row r="30" spans="1:20" x14ac:dyDescent="0.25">
      <c r="A30" s="2"/>
      <c r="B30" s="9"/>
      <c r="C30" s="9"/>
      <c r="D30" s="9"/>
      <c r="E30" s="9"/>
      <c r="F30" s="21" t="s">
        <v>42</v>
      </c>
      <c r="G30" s="17">
        <v>9.479166666666667E-3</v>
      </c>
      <c r="H30" s="14">
        <v>6.0069444444444441E-3</v>
      </c>
      <c r="I30" s="17">
        <v>8.1944444444444452E-3</v>
      </c>
      <c r="J30" s="14">
        <v>6.0416666666666665E-3</v>
      </c>
      <c r="K30" s="14">
        <v>2.7314814814814819E-3</v>
      </c>
      <c r="L30" s="14">
        <v>4.1666666666666664E-2</v>
      </c>
      <c r="M30" s="13">
        <v>1.0416666666666667E-3</v>
      </c>
      <c r="N30" s="19">
        <f>SUM(G30:L30)+M30</f>
        <v>7.5162037037037027E-2</v>
      </c>
      <c r="O30" s="29"/>
    </row>
    <row r="31" spans="1:20" x14ac:dyDescent="0.25">
      <c r="A31" s="2"/>
      <c r="B31" s="9"/>
      <c r="C31" s="9"/>
      <c r="D31" s="9"/>
      <c r="E31" s="9"/>
      <c r="F31" s="21" t="s">
        <v>27</v>
      </c>
      <c r="G31" s="14">
        <v>1.0972222222222223E-2</v>
      </c>
      <c r="H31" s="17">
        <v>8.9699074074074073E-3</v>
      </c>
      <c r="I31" s="14">
        <v>1.1041666666666667E-2</v>
      </c>
      <c r="J31" s="18">
        <v>4.1666666666666664E-2</v>
      </c>
      <c r="K31" s="14">
        <v>3.4027777777777784E-3</v>
      </c>
      <c r="L31" s="14">
        <v>1.6886574074074075E-2</v>
      </c>
      <c r="M31" s="13">
        <v>5.7870370370370378E-4</v>
      </c>
      <c r="N31" s="19">
        <f>SUM(G31:L31)+M31</f>
        <v>9.3518518518518515E-2</v>
      </c>
      <c r="O31" s="29"/>
    </row>
    <row r="32" spans="1:20" x14ac:dyDescent="0.25">
      <c r="A32" s="1"/>
      <c r="B32" s="8"/>
      <c r="C32" s="8"/>
      <c r="D32" s="8"/>
      <c r="E32" s="8"/>
      <c r="F32" s="20" t="s">
        <v>40</v>
      </c>
      <c r="G32" s="12">
        <v>1.2708333333333334E-2</v>
      </c>
      <c r="H32" s="12">
        <v>9.4097222222222238E-3</v>
      </c>
      <c r="I32" s="12">
        <v>8.0787037037037043E-3</v>
      </c>
      <c r="J32" s="28">
        <v>4.1666666666666664E-2</v>
      </c>
      <c r="K32" s="12">
        <v>4.4560185185185189E-3</v>
      </c>
      <c r="L32" s="28">
        <v>4.1666666666666664E-2</v>
      </c>
      <c r="M32" s="11"/>
      <c r="N32" s="19">
        <f>SUM(G32:L32)+M32</f>
        <v>0.1179861111111111</v>
      </c>
      <c r="O32" s="29"/>
    </row>
    <row r="33" spans="1:15" x14ac:dyDescent="0.25">
      <c r="A33" s="2"/>
      <c r="B33" s="9"/>
      <c r="C33" s="9"/>
      <c r="D33" s="9"/>
      <c r="E33" s="9"/>
      <c r="F33" s="22"/>
      <c r="G33" s="16"/>
      <c r="H33" s="16"/>
      <c r="I33" s="16"/>
      <c r="J33" s="16"/>
      <c r="K33" s="16"/>
      <c r="L33" s="16"/>
      <c r="M33" s="16"/>
      <c r="O33" s="29"/>
    </row>
    <row r="34" spans="1:15" x14ac:dyDescent="0.25">
      <c r="A34" s="2"/>
      <c r="B34" s="9"/>
      <c r="C34" s="9"/>
      <c r="D34" s="9"/>
      <c r="E34" s="9"/>
      <c r="F34" s="22"/>
      <c r="G34" s="16"/>
      <c r="H34" s="16"/>
      <c r="I34" s="16"/>
      <c r="J34" s="16"/>
      <c r="K34" s="16"/>
      <c r="L34" s="16"/>
      <c r="M34" s="16"/>
    </row>
    <row r="35" spans="1:15" x14ac:dyDescent="0.25">
      <c r="A35" s="2"/>
      <c r="B35" s="9"/>
      <c r="C35" s="9"/>
      <c r="D35" s="9"/>
      <c r="E35" s="9"/>
      <c r="F35" s="22"/>
      <c r="G35" s="16"/>
      <c r="H35" s="16"/>
      <c r="I35" s="16"/>
      <c r="J35" s="16"/>
      <c r="K35" s="16"/>
      <c r="L35" s="16"/>
      <c r="M35" s="16"/>
    </row>
    <row r="36" spans="1:15" x14ac:dyDescent="0.25">
      <c r="A36" s="2"/>
      <c r="B36" s="9"/>
      <c r="C36" s="9"/>
      <c r="D36" s="9"/>
      <c r="E36" s="9"/>
      <c r="F36" s="22"/>
      <c r="G36" s="16"/>
      <c r="H36" s="16"/>
      <c r="I36" s="16"/>
      <c r="J36" s="16"/>
      <c r="K36" s="16"/>
      <c r="L36" s="16"/>
      <c r="M36" s="16"/>
    </row>
    <row r="37" spans="1:15" x14ac:dyDescent="0.25">
      <c r="A37" s="2"/>
      <c r="B37" s="9"/>
      <c r="C37" s="9"/>
      <c r="D37" s="9"/>
      <c r="E37" s="9"/>
      <c r="F37" s="22"/>
      <c r="G37" s="16"/>
      <c r="H37" s="16"/>
      <c r="I37" s="16"/>
      <c r="J37" s="16"/>
      <c r="K37" s="16"/>
      <c r="L37" s="16"/>
      <c r="M37" s="16"/>
    </row>
    <row r="38" spans="1:15" x14ac:dyDescent="0.25">
      <c r="A38" s="2"/>
      <c r="B38" s="9"/>
      <c r="C38" s="9"/>
      <c r="D38" s="9"/>
      <c r="E38" s="9"/>
      <c r="F38" s="22"/>
      <c r="G38" s="16"/>
      <c r="H38" s="16"/>
      <c r="I38" s="16"/>
      <c r="J38" s="16"/>
      <c r="K38" s="16"/>
      <c r="L38" s="16"/>
      <c r="M38" s="16"/>
    </row>
    <row r="39" spans="1:15" x14ac:dyDescent="0.25">
      <c r="A39" s="2"/>
      <c r="B39" s="9"/>
      <c r="C39" s="9"/>
      <c r="D39" s="9"/>
      <c r="E39" s="9"/>
      <c r="F39" s="22"/>
      <c r="G39" s="16"/>
      <c r="H39" s="16"/>
      <c r="I39" s="16"/>
      <c r="J39" s="16"/>
      <c r="K39" s="16"/>
      <c r="L39" s="16"/>
      <c r="M39" s="16"/>
    </row>
    <row r="40" spans="1:15" x14ac:dyDescent="0.25">
      <c r="A40" s="2"/>
      <c r="B40" s="9"/>
      <c r="C40" s="9"/>
      <c r="D40" s="9"/>
      <c r="E40" s="9"/>
      <c r="F40" s="22"/>
      <c r="G40" s="16"/>
      <c r="H40" s="16"/>
      <c r="I40" s="16"/>
      <c r="J40" s="16"/>
      <c r="K40" s="16"/>
      <c r="L40" s="16"/>
      <c r="M40" s="16"/>
    </row>
    <row r="41" spans="1:15" x14ac:dyDescent="0.25">
      <c r="A41" s="2"/>
      <c r="B41" s="9"/>
      <c r="C41" s="9"/>
      <c r="D41" s="9"/>
      <c r="E41" s="9"/>
      <c r="F41" s="22"/>
      <c r="G41" s="16"/>
      <c r="H41" s="16"/>
      <c r="I41" s="16"/>
      <c r="J41" s="16"/>
      <c r="K41" s="16"/>
      <c r="L41" s="16"/>
      <c r="M41" s="16"/>
    </row>
    <row r="42" spans="1:15" x14ac:dyDescent="0.25">
      <c r="A42" s="2"/>
      <c r="B42" s="9"/>
      <c r="C42" s="9"/>
      <c r="D42" s="9"/>
      <c r="E42" s="9"/>
      <c r="F42" s="22"/>
      <c r="G42" s="16"/>
      <c r="H42" s="16"/>
      <c r="I42" s="16"/>
      <c r="J42" s="16"/>
      <c r="K42" s="16"/>
      <c r="L42" s="16"/>
      <c r="M42" s="16"/>
    </row>
    <row r="43" spans="1:15" x14ac:dyDescent="0.25">
      <c r="A43" s="2"/>
      <c r="B43" s="9"/>
      <c r="C43" s="9"/>
      <c r="D43" s="9"/>
      <c r="E43" s="9"/>
      <c r="F43" s="22"/>
      <c r="G43" s="16"/>
      <c r="H43" s="16"/>
      <c r="I43" s="16"/>
      <c r="J43" s="16"/>
      <c r="K43" s="16"/>
      <c r="L43" s="16"/>
      <c r="M43" s="16"/>
    </row>
    <row r="44" spans="1:15" x14ac:dyDescent="0.25">
      <c r="A44" s="2"/>
      <c r="B44" s="9"/>
      <c r="C44" s="9"/>
      <c r="D44" s="9"/>
      <c r="E44" s="9"/>
      <c r="F44" s="22"/>
      <c r="G44" s="16"/>
      <c r="H44" s="16"/>
      <c r="I44" s="16"/>
      <c r="J44" s="16"/>
      <c r="K44" s="16"/>
      <c r="L44" s="16"/>
      <c r="M44" s="16"/>
    </row>
    <row r="45" spans="1:15" x14ac:dyDescent="0.25">
      <c r="A45" s="2"/>
      <c r="B45" s="9"/>
      <c r="C45" s="9"/>
      <c r="D45" s="9"/>
      <c r="E45" s="9"/>
      <c r="F45" s="22"/>
      <c r="G45" s="16"/>
      <c r="H45" s="16"/>
      <c r="I45" s="16"/>
      <c r="J45" s="16"/>
      <c r="K45" s="16"/>
      <c r="L45" s="16"/>
      <c r="M45" s="16"/>
    </row>
    <row r="46" spans="1:15" x14ac:dyDescent="0.25">
      <c r="A46" s="2"/>
      <c r="B46" s="9"/>
      <c r="C46" s="9"/>
      <c r="D46" s="9"/>
      <c r="E46" s="9"/>
      <c r="F46" s="22"/>
      <c r="G46" s="16"/>
      <c r="H46" s="16"/>
      <c r="I46" s="16"/>
      <c r="J46" s="16"/>
      <c r="K46" s="16"/>
      <c r="L46" s="16"/>
      <c r="M46" s="16"/>
    </row>
    <row r="47" spans="1:15" x14ac:dyDescent="0.25">
      <c r="A47" s="2"/>
      <c r="B47" s="9"/>
      <c r="C47" s="9"/>
      <c r="D47" s="9"/>
      <c r="E47" s="9"/>
      <c r="F47" s="22"/>
      <c r="G47" s="16"/>
      <c r="H47" s="16"/>
      <c r="I47" s="16"/>
      <c r="J47" s="16"/>
      <c r="K47" s="16"/>
      <c r="L47" s="16"/>
      <c r="M47" s="16"/>
    </row>
    <row r="48" spans="1:15" x14ac:dyDescent="0.25">
      <c r="A48" s="2"/>
      <c r="B48" s="9"/>
      <c r="C48" s="9"/>
      <c r="D48" s="9"/>
      <c r="E48" s="9"/>
      <c r="F48" s="22"/>
      <c r="G48" s="16"/>
      <c r="H48" s="16"/>
      <c r="I48" s="16"/>
      <c r="J48" s="16"/>
      <c r="K48" s="16"/>
      <c r="L48" s="16"/>
      <c r="M48" s="16"/>
    </row>
    <row r="49" spans="1:13" x14ac:dyDescent="0.25">
      <c r="A49" s="2"/>
      <c r="B49" s="9"/>
      <c r="C49" s="9"/>
      <c r="D49" s="9"/>
      <c r="E49" s="9"/>
      <c r="F49" s="22"/>
      <c r="G49" s="16"/>
      <c r="H49" s="16"/>
      <c r="I49" s="16"/>
      <c r="J49" s="16"/>
      <c r="K49" s="16"/>
      <c r="L49" s="16"/>
      <c r="M49" s="16"/>
    </row>
    <row r="50" spans="1:13" x14ac:dyDescent="0.25">
      <c r="A50" s="2"/>
      <c r="B50" s="9"/>
      <c r="C50" s="9"/>
      <c r="D50" s="9"/>
      <c r="E50" s="9"/>
      <c r="F50" s="22"/>
      <c r="G50" s="16"/>
      <c r="H50" s="16"/>
      <c r="I50" s="16"/>
      <c r="J50" s="16"/>
      <c r="K50" s="16"/>
      <c r="L50" s="16"/>
      <c r="M50" s="16"/>
    </row>
    <row r="51" spans="1:13" x14ac:dyDescent="0.25">
      <c r="A51" s="2"/>
      <c r="B51" s="9"/>
      <c r="C51" s="9"/>
      <c r="D51" s="9"/>
      <c r="E51" s="9"/>
      <c r="F51" s="22"/>
      <c r="G51" s="16"/>
      <c r="H51" s="16"/>
      <c r="I51" s="16"/>
      <c r="J51" s="16"/>
      <c r="K51" s="16"/>
      <c r="L51" s="16"/>
      <c r="M51" s="16"/>
    </row>
    <row r="52" spans="1:13" x14ac:dyDescent="0.25">
      <c r="A52" s="2"/>
      <c r="B52" s="9"/>
      <c r="C52" s="9"/>
      <c r="D52" s="9"/>
      <c r="E52" s="9"/>
      <c r="F52" s="22"/>
      <c r="G52" s="16"/>
      <c r="H52" s="16"/>
      <c r="I52" s="16"/>
      <c r="J52" s="16"/>
      <c r="K52" s="16"/>
      <c r="L52" s="16"/>
      <c r="M52" s="16"/>
    </row>
    <row r="53" spans="1:13" x14ac:dyDescent="0.25">
      <c r="A53" s="2"/>
      <c r="B53" s="9"/>
      <c r="C53" s="9"/>
      <c r="D53" s="9"/>
      <c r="E53" s="9"/>
      <c r="F53" s="22"/>
      <c r="G53" s="16"/>
      <c r="H53" s="16"/>
      <c r="I53" s="16"/>
      <c r="J53" s="16"/>
      <c r="K53" s="16"/>
      <c r="L53" s="16"/>
      <c r="M53" s="16"/>
    </row>
    <row r="54" spans="1:13" x14ac:dyDescent="0.25">
      <c r="A54" s="2"/>
      <c r="B54" s="9"/>
      <c r="C54" s="9"/>
      <c r="D54" s="9"/>
      <c r="E54" s="9"/>
      <c r="F54" s="22"/>
      <c r="G54" s="16"/>
      <c r="H54" s="16"/>
      <c r="I54" s="16"/>
      <c r="J54" s="16"/>
      <c r="K54" s="16"/>
      <c r="L54" s="16"/>
      <c r="M54" s="16"/>
    </row>
    <row r="55" spans="1:13" x14ac:dyDescent="0.25">
      <c r="A55" s="2"/>
      <c r="B55" s="9"/>
      <c r="C55" s="9"/>
      <c r="D55" s="9"/>
      <c r="E55" s="9"/>
      <c r="F55" s="22"/>
      <c r="G55" s="16"/>
      <c r="H55" s="16"/>
      <c r="I55" s="16"/>
      <c r="J55" s="16"/>
      <c r="K55" s="16"/>
      <c r="L55" s="16"/>
      <c r="M55" s="16"/>
    </row>
    <row r="56" spans="1:13" x14ac:dyDescent="0.25">
      <c r="A56" s="2"/>
      <c r="B56" s="9"/>
      <c r="C56" s="9"/>
      <c r="D56" s="9"/>
      <c r="E56" s="9"/>
      <c r="F56" s="22"/>
      <c r="G56" s="16"/>
      <c r="H56" s="16"/>
      <c r="I56" s="16"/>
      <c r="J56" s="16"/>
      <c r="K56" s="16"/>
      <c r="L56" s="16"/>
      <c r="M56" s="16"/>
    </row>
    <row r="57" spans="1:13" x14ac:dyDescent="0.25">
      <c r="A57" s="2"/>
      <c r="B57" s="9"/>
      <c r="C57" s="9"/>
      <c r="D57" s="9"/>
      <c r="E57" s="9"/>
      <c r="F57" s="22"/>
      <c r="G57" s="16"/>
      <c r="H57" s="16"/>
      <c r="I57" s="16"/>
      <c r="J57" s="16"/>
      <c r="K57" s="16"/>
      <c r="L57" s="16"/>
      <c r="M57" s="16"/>
    </row>
    <row r="58" spans="1:13" x14ac:dyDescent="0.25">
      <c r="A58" s="2"/>
      <c r="B58" s="9"/>
      <c r="C58" s="9"/>
      <c r="D58" s="9"/>
      <c r="E58" s="9"/>
      <c r="F58" s="22"/>
      <c r="G58" s="16"/>
      <c r="H58" s="16"/>
      <c r="I58" s="16"/>
      <c r="J58" s="16"/>
      <c r="K58" s="16"/>
      <c r="L58" s="16"/>
      <c r="M58" s="16"/>
    </row>
    <row r="59" spans="1:13" x14ac:dyDescent="0.25">
      <c r="A59" s="2"/>
      <c r="B59" s="9"/>
      <c r="C59" s="9"/>
      <c r="D59" s="9"/>
      <c r="E59" s="9"/>
      <c r="F59" s="22"/>
      <c r="G59" s="16"/>
      <c r="H59" s="16"/>
      <c r="I59" s="16"/>
      <c r="J59" s="16"/>
      <c r="K59" s="16"/>
      <c r="L59" s="16"/>
      <c r="M59" s="16"/>
    </row>
    <row r="60" spans="1:13" x14ac:dyDescent="0.25">
      <c r="A60" s="2"/>
      <c r="B60" s="9"/>
      <c r="C60" s="9"/>
      <c r="D60" s="9"/>
      <c r="E60" s="9"/>
      <c r="F60" s="22"/>
      <c r="G60" s="16"/>
      <c r="H60" s="16"/>
      <c r="I60" s="16"/>
      <c r="J60" s="16"/>
      <c r="K60" s="16"/>
      <c r="L60" s="16"/>
      <c r="M60" s="16"/>
    </row>
    <row r="61" spans="1:13" ht="15.75" thickBot="1" x14ac:dyDescent="0.3">
      <c r="A61" s="3"/>
      <c r="B61" s="10"/>
      <c r="C61" s="10"/>
      <c r="D61" s="10"/>
      <c r="E61" s="10"/>
      <c r="F61" s="23"/>
      <c r="G61" s="15"/>
      <c r="H61" s="15"/>
      <c r="I61" s="15"/>
      <c r="J61" s="15"/>
      <c r="K61" s="15"/>
      <c r="L61" s="15"/>
      <c r="M61" s="15"/>
    </row>
  </sheetData>
  <sortState ref="F5:O32">
    <sortCondition ref="N32"/>
  </sortState>
  <mergeCells count="5">
    <mergeCell ref="A1:M1"/>
    <mergeCell ref="A2:M2"/>
    <mergeCell ref="A3:A4"/>
    <mergeCell ref="F3:F4"/>
    <mergeCell ref="M3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0"/>
  <sheetViews>
    <sheetView workbookViewId="0">
      <selection activeCell="E11" sqref="E11"/>
    </sheetView>
  </sheetViews>
  <sheetFormatPr defaultRowHeight="15" x14ac:dyDescent="0.25"/>
  <cols>
    <col min="5" max="5" width="16.7109375" bestFit="1" customWidth="1"/>
  </cols>
  <sheetData>
    <row r="3" spans="4:8" x14ac:dyDescent="0.25">
      <c r="D3" t="s">
        <v>49</v>
      </c>
    </row>
    <row r="7" spans="4:8" x14ac:dyDescent="0.25">
      <c r="H7" t="s">
        <v>51</v>
      </c>
    </row>
    <row r="8" spans="4:8" x14ac:dyDescent="0.25">
      <c r="E8" t="s">
        <v>50</v>
      </c>
    </row>
    <row r="10" spans="4:8" x14ac:dyDescent="0.25">
      <c r="E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 итоги</vt:lpstr>
      <vt:lpstr>Лист1</vt:lpstr>
    </vt:vector>
  </TitlesOfParts>
  <Company>Ocenka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Realt</dc:creator>
  <cp:lastModifiedBy>OLKA</cp:lastModifiedBy>
  <cp:lastPrinted>2014-03-28T11:48:08Z</cp:lastPrinted>
  <dcterms:created xsi:type="dcterms:W3CDTF">2014-03-28T10:50:22Z</dcterms:created>
  <dcterms:modified xsi:type="dcterms:W3CDTF">2017-04-06T19:22:35Z</dcterms:modified>
</cp:coreProperties>
</file>